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ternhawk\Website with Filezilla\"/>
    </mc:Choice>
  </mc:AlternateContent>
  <xr:revisionPtr revIDLastSave="0" documentId="13_ncr:1_{EB02ECE5-B3C9-4D40-B59B-7556A6D54F9C}" xr6:coauthVersionLast="47" xr6:coauthVersionMax="47" xr10:uidLastSave="{00000000-0000-0000-0000-000000000000}"/>
  <bookViews>
    <workbookView xWindow="-120" yWindow="-120" windowWidth="29040" windowHeight="17520" xr2:uid="{357670F6-E864-4785-B8DF-C4434B96F6E4}"/>
  </bookViews>
  <sheets>
    <sheet name="All Aircraf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0" i="1"/>
  <c r="C9" i="1"/>
  <c r="C11" i="1" s="1"/>
  <c r="C13" i="1" s="1"/>
  <c r="C15" i="1" s="1"/>
  <c r="E5" i="1"/>
  <c r="E6" i="1"/>
  <c r="E7" i="1"/>
  <c r="E8" i="1"/>
  <c r="E4" i="1"/>
  <c r="E9" i="1" l="1"/>
  <c r="E11" i="1"/>
  <c r="D11" i="1" s="1"/>
  <c r="D9" i="1"/>
  <c r="E13" i="1"/>
  <c r="E15" i="1" s="1"/>
  <c r="D15" i="1" s="1"/>
  <c r="D13" i="1" l="1"/>
</calcChain>
</file>

<file path=xl/sharedStrings.xml><?xml version="1.0" encoding="utf-8"?>
<sst xmlns="http://schemas.openxmlformats.org/spreadsheetml/2006/main" count="18" uniqueCount="18">
  <si>
    <t>Item</t>
  </si>
  <si>
    <t>Weight</t>
  </si>
  <si>
    <t>Arm</t>
  </si>
  <si>
    <t>Moment</t>
  </si>
  <si>
    <t>Empty Weight</t>
  </si>
  <si>
    <t>Front Seat</t>
  </si>
  <si>
    <t>Rear Seat</t>
  </si>
  <si>
    <t>Baggage #1</t>
  </si>
  <si>
    <t>Baggage #2</t>
  </si>
  <si>
    <t>Zero Fuel Wt</t>
  </si>
  <si>
    <t>Fuel</t>
  </si>
  <si>
    <t>Ramp Weight</t>
  </si>
  <si>
    <t>Taxi Fuel</t>
  </si>
  <si>
    <t>Take-Off Weight</t>
  </si>
  <si>
    <t>Fuel Burned</t>
  </si>
  <si>
    <t>Landing Weight</t>
  </si>
  <si>
    <t>Make sure Fuel Burned is entered as Negative</t>
  </si>
  <si>
    <t>C172 Weight and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</si>
</sst>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1" xfId="0" applyNumberForma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/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5" xfId="0" applyFont="1" applyBorder="1"/>
    <xf numFmtId="0" fontId="0" fillId="0" borderId="5" xfId="0" applyBorder="1"/>
    <xf numFmtId="0" fontId="0" fillId="0" borderId="6" xfId="0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3FE0-1C9E-4F55-8D9F-35B12EACB084}">
  <dimension ref="B1:E19"/>
  <sheetViews>
    <sheetView tabSelected="1" workbookViewId="0">
      <selection activeCell="C7" sqref="C7"/>
    </sheetView>
  </sheetViews>
  <sheetFormatPr defaultRowHeight="15" x14ac:dyDescent="0.25"/>
  <cols>
    <col min="2" max="2" width="17.28515625" bestFit="1" customWidth="1"/>
    <col min="3" max="3" width="12.7109375" customWidth="1"/>
    <col min="5" max="5" width="10.7109375" bestFit="1" customWidth="1"/>
  </cols>
  <sheetData>
    <row r="1" spans="2:5" ht="15.75" thickBot="1" x14ac:dyDescent="0.3"/>
    <row r="2" spans="2:5" ht="21.75" thickTop="1" x14ac:dyDescent="0.35">
      <c r="B2" s="11" t="s">
        <v>17</v>
      </c>
      <c r="C2" s="12"/>
      <c r="D2" s="12"/>
      <c r="E2" s="13"/>
    </row>
    <row r="3" spans="2:5" ht="18.75" x14ac:dyDescent="0.3">
      <c r="B3" s="2" t="s">
        <v>0</v>
      </c>
      <c r="C3" s="3" t="s">
        <v>1</v>
      </c>
      <c r="D3" s="3" t="s">
        <v>2</v>
      </c>
      <c r="E3" s="4" t="s">
        <v>3</v>
      </c>
    </row>
    <row r="4" spans="2:5" ht="15.75" x14ac:dyDescent="0.25">
      <c r="B4" s="5" t="s">
        <v>4</v>
      </c>
      <c r="C4" s="1"/>
      <c r="D4" s="1"/>
      <c r="E4" s="6">
        <f>+C4*D4</f>
        <v>0</v>
      </c>
    </row>
    <row r="5" spans="2:5" ht="15.75" x14ac:dyDescent="0.25">
      <c r="B5" s="5" t="s">
        <v>5</v>
      </c>
      <c r="C5" s="1"/>
      <c r="D5" s="7">
        <v>37</v>
      </c>
      <c r="E5" s="6">
        <f t="shared" ref="E5:E8" si="0">+C5*D5</f>
        <v>0</v>
      </c>
    </row>
    <row r="6" spans="2:5" ht="15.75" x14ac:dyDescent="0.25">
      <c r="B6" s="5" t="s">
        <v>6</v>
      </c>
      <c r="C6" s="1"/>
      <c r="D6" s="7">
        <v>73</v>
      </c>
      <c r="E6" s="6">
        <f t="shared" si="0"/>
        <v>0</v>
      </c>
    </row>
    <row r="7" spans="2:5" ht="15.75" x14ac:dyDescent="0.25">
      <c r="B7" s="5" t="s">
        <v>7</v>
      </c>
      <c r="C7" s="1"/>
      <c r="D7" s="7">
        <v>95</v>
      </c>
      <c r="E7" s="6">
        <f t="shared" si="0"/>
        <v>0</v>
      </c>
    </row>
    <row r="8" spans="2:5" ht="15.75" x14ac:dyDescent="0.25">
      <c r="B8" s="5" t="s">
        <v>8</v>
      </c>
      <c r="C8" s="1"/>
      <c r="D8" s="7">
        <v>123</v>
      </c>
      <c r="E8" s="6">
        <f t="shared" si="0"/>
        <v>0</v>
      </c>
    </row>
    <row r="9" spans="2:5" ht="15.75" x14ac:dyDescent="0.25">
      <c r="B9" s="5" t="s">
        <v>9</v>
      </c>
      <c r="C9" s="7">
        <f>+SUM(C4:C8)</f>
        <v>0</v>
      </c>
      <c r="D9" s="17" t="e">
        <f>+E9/C9</f>
        <v>#DIV/0!</v>
      </c>
      <c r="E9" s="18">
        <f>SUM(E4:E8)</f>
        <v>0</v>
      </c>
    </row>
    <row r="10" spans="2:5" ht="15.75" x14ac:dyDescent="0.25">
      <c r="B10" s="5" t="s">
        <v>10</v>
      </c>
      <c r="C10" s="1"/>
      <c r="D10" s="7">
        <v>48</v>
      </c>
      <c r="E10" s="6">
        <f>+C10*D10</f>
        <v>0</v>
      </c>
    </row>
    <row r="11" spans="2:5" ht="15.75" x14ac:dyDescent="0.25">
      <c r="B11" s="8" t="s">
        <v>11</v>
      </c>
      <c r="C11" s="7">
        <f>+C9+C10</f>
        <v>0</v>
      </c>
      <c r="D11" s="19" t="e">
        <f>+E11/C11</f>
        <v>#DIV/0!</v>
      </c>
      <c r="E11" s="20">
        <f>+E10+E9</f>
        <v>0</v>
      </c>
    </row>
    <row r="12" spans="2:5" ht="15.75" x14ac:dyDescent="0.25">
      <c r="B12" s="5" t="s">
        <v>12</v>
      </c>
      <c r="C12" s="7">
        <v>-6.6</v>
      </c>
      <c r="D12" s="7">
        <v>48</v>
      </c>
      <c r="E12" s="6">
        <v>-316.8</v>
      </c>
    </row>
    <row r="13" spans="2:5" ht="15.75" x14ac:dyDescent="0.25">
      <c r="B13" s="8" t="s">
        <v>13</v>
      </c>
      <c r="C13" s="7">
        <f>+C11+C12</f>
        <v>-6.6</v>
      </c>
      <c r="D13" s="7">
        <f>+E13/C13</f>
        <v>48.000000000000007</v>
      </c>
      <c r="E13" s="6">
        <f>SUM(E4:E8)+E10+E12</f>
        <v>-316.8</v>
      </c>
    </row>
    <row r="14" spans="2:5" ht="15.75" x14ac:dyDescent="0.25">
      <c r="B14" s="5" t="s">
        <v>14</v>
      </c>
      <c r="C14" s="1"/>
      <c r="D14" s="7">
        <v>48</v>
      </c>
      <c r="E14" s="6">
        <f>+C14*D14</f>
        <v>0</v>
      </c>
    </row>
    <row r="15" spans="2:5" ht="15.75" x14ac:dyDescent="0.25">
      <c r="B15" s="8" t="s">
        <v>15</v>
      </c>
      <c r="C15" s="7">
        <f>+C13+C14</f>
        <v>-6.6</v>
      </c>
      <c r="D15" s="7">
        <f>+E15/C15</f>
        <v>48.000000000000007</v>
      </c>
      <c r="E15" s="6">
        <f>+E13+E14</f>
        <v>-316.8</v>
      </c>
    </row>
    <row r="16" spans="2:5" x14ac:dyDescent="0.25">
      <c r="B16" s="9"/>
      <c r="E16" s="10"/>
    </row>
    <row r="17" spans="2:5" x14ac:dyDescent="0.25">
      <c r="B17" s="9"/>
      <c r="E17" s="10"/>
    </row>
    <row r="18" spans="2:5" ht="15.75" thickBot="1" x14ac:dyDescent="0.3">
      <c r="B18" s="14" t="s">
        <v>16</v>
      </c>
      <c r="C18" s="15"/>
      <c r="D18" s="15"/>
      <c r="E18" s="16"/>
    </row>
    <row r="19" spans="2:5" ht="15.75" thickTop="1" x14ac:dyDescent="0.25"/>
  </sheetData>
  <sheetProtection sheet="1" objects="1" scenarios="1" selectLockedCells="1"/>
  <mergeCells count="2">
    <mergeCell ref="B2:E2"/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Aircraft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Unchained Skid</dc:creator>
  <cp:lastModifiedBy>Unchained Skid</cp:lastModifiedBy>
  <dcterms:created xsi:type="dcterms:W3CDTF">2025-01-13T01:39:32Z</dcterms:created>
  <dcterms:modified xsi:type="dcterms:W3CDTF">2025-01-14T02:40:29Z</dcterms:modified>
</cp:coreProperties>
</file>